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00" yWindow="3960" windowWidth="15600" windowHeight="399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D16" i="5" l="1"/>
  <c r="D42" i="5" s="1"/>
  <c r="E16" i="5"/>
  <c r="E42" i="5" s="1"/>
  <c r="F16" i="5"/>
  <c r="F42" i="5" s="1"/>
  <c r="G16" i="5"/>
  <c r="G42" i="5" s="1"/>
  <c r="H16" i="5"/>
  <c r="H42" i="5" s="1"/>
  <c r="C16" i="5"/>
  <c r="C42" i="5" s="1"/>
  <c r="D16" i="4" l="1"/>
  <c r="E16" i="4"/>
  <c r="F16" i="4"/>
  <c r="G16" i="4"/>
  <c r="H16" i="4"/>
  <c r="C16" i="4"/>
  <c r="D16" i="8"/>
  <c r="E16" i="8"/>
  <c r="F16" i="8"/>
  <c r="G16" i="8"/>
  <c r="H16" i="8"/>
  <c r="C16" i="8"/>
  <c r="C77" i="6"/>
  <c r="E77" i="6"/>
  <c r="F77" i="6"/>
  <c r="G77" i="6"/>
  <c r="H77" i="6"/>
  <c r="D77" i="6" l="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<sst xmlns="http://schemas.openxmlformats.org/spreadsheetml/2006/main" count="200" uniqueCount="142">
  <si>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</si>
  <si>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</si>
  <si>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</si>
  <si>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</si>
  <si>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</si>
  <si>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</si>
  <si>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</si>
  <si>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</si>
  <si>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</si>
  <si>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</si>
  <si>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</si>
  <si>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</si>
  <si>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</si>
  <si>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</si>
  <si>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</si>
  <si>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</si>
  <si>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</si>
  <si>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</si>
  <si>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</si>
  <si>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</si>
  <si>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</si>
  <si>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</si>
  <si>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</si>
  <si>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</si>
  <si>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</si>
  <si>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</si>
  <si>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</si>
  <si>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</si>
  <si>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</si>
  <si>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</si>
  <si>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</si>
  <si>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</si>
  <si>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</si>
  <si>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</si>
  <si>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</si>
  <si>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</si>
  <si>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</si>
  <si>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</si>
  <si>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</si>
  <si>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</si>
  <si>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</si>
  <si>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</si>
  <si>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</si>
  <si>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</si>
  <si>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</si>
  <si>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</si>
  <si>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</si>
  <si>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</si>
  <si>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</si>
  <si>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</si>
  <si>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</si>
  <si>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</si>
  <si>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</si>
  <si>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</si>
  <si>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</si>
  <si>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</si>
  <si>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</si>
  <si>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</si>
  <si>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</si>
  <si>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</si>
  <si>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</si>
  <si>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</si>
  <si>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</si>
  <si>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</si>
  <si>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</si>
  <si>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</si>
  <si>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</si>
  <si>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</si>
  <si>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</si>
  <si>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</si>
  <si>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</si>
  <si>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</si>
  <si>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</si>
  <si>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</si>
  <si>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</si>
  <si>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</si>
  <si>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</si>
  <si>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</si>
  <si>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</si>
  <si>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</si>
  <si>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</si>
  <si>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</si>
  <si>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</si>
  <si>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</si>
  <si>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</si>
  <si>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</si>
  <si>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</si>
  <si>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</si>
  <si>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</si>
  <si>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</si>
  <si>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</si>
  <si>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</si>
  <si>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</si>
  <si>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</si>
  <si>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</si>
  <si>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</si>
  <si>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</si>
  <si>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</si>
  <si>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</si>
  <si>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</si>
  <si>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</si>
  <si>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</si>
  <si>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</si>
  <si>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</si>
  <si>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</si>
  <si>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</si>
  <si>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</si>
  <si>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</si>
  <si>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</si>
  <si>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</si>
  <si>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</si>
  <si>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</si>
  <si>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</si>
  <si>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</si>
  <si>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</si>
  <si>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</si>
  <si>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</si>
  <si>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</si>
  <si>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</si>
  <si>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</si>
  <si>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</si>
  <si>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</si>
  <si>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</si>
  <si>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</si>
  <si>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</si>
  <si>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</si>
  <si>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</si>
  <si>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</si>
  <si>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</si>
  <si>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</si>
  <si>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</si>
  <si>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</si>
  <si>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</si>
  <si>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</si>
  <si>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</si>
  <si>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</si>
  <si>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Familia en el Municipio de León
Estado Analítico del Ejercicio del Presupuesto de Egresos
Clasificación Económica (por Tipo de Gasto)
Del 01 de Enero al 31 de Marzo de 2018</t>
  </si>
  <si>
    <t xml:space="preserve">Sistema para el Desarrollo Integral de la Familia en el Municipio de León, Guanajuato 
Estado Analítico del Ejercicio del Presupuesto de Egresos
Clasificación Administrativa
Del 01 de Enero al 31 de Marzo de 2018 </t>
  </si>
  <si>
    <t>Sector Paraestatal del Gobierno (Federal/Estatal/Municipal) de ______________________
Estado Analítico del Ejercicio del Presupuesto de Egresos
Clasificación Administrativa
Del 01 de Enero al 31 de Marzo de 2018</t>
  </si>
  <si>
    <t>Gobierno (Federal/Estatal/Municipal) _________________
Estado Analítico del Ejercicio del Presupuesto de Egresos
Clasificación Administrativa
Del 01 de Enero al 31 de Marzo de 2018</t>
  </si>
  <si>
    <t xml:space="preserve">Sistema para el Desarrollo Integral de Familia en e Municipio de León, Gto
Estado Analítico del Ejercicio del Presupuesto de Egresos
Clasificación Funcional (Finalidad y Función)
Del 01 de Enero al 31 de Marzo de 2018 </t>
  </si>
  <si>
    <t>Sistema para el Desarrollo Integral de la Familia en el Municipio de León, Gto
Estado Analítico del Ejercicio del Presupuesto de Egresos
Clasificación por Objeto del Gasto (Capítulo y Concepto)
Del 01 DE ENERO al 30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</si>
</sst>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4">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abSelected="1"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3" t="s">
        <v>141</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50" t="s">
        <v>69</v>
      </c>
      <c r="B5" s="7"/>
      <c r="C5" s="14">
        <v>97675746.180000007</v>
      </c>
      <c r="D5" s="14">
        <v>252224.9400000032</v>
      </c>
      <c r="E5" s="14">
        <v>97927971.12000002</v>
      </c>
      <c r="F5" s="14">
        <v>44453571.160000004</v>
      </c>
      <c r="G5" s="14">
        <v>44453571.160000004</v>
      </c>
      <c r="H5" s="14">
        <v>53474399.960000016</v>
      </c>
    </row>
    <row r="6" spans="1:8" x14ac:dyDescent="0.2">
      <c r="A6" s="5"/>
      <c r="B6" s="11" t="s">
        <v>78</v>
      </c>
      <c r="C6" s="15">
        <v>61998660.380000003</v>
      </c>
      <c r="D6" s="15">
        <v>15278.230000004172</v>
      </c>
      <c r="E6" s="15">
        <v>62013938.610000007</v>
      </c>
      <c r="F6" s="15">
        <v>29946876.18</v>
      </c>
      <c r="G6" s="15">
        <v>29946876.18</v>
      </c>
      <c r="H6" s="51">
        <v>19695003.710000001</v>
      </c>
    </row>
    <row r="7" spans="1:8" x14ac:dyDescent="0.2">
      <c r="A7" s="5"/>
      <c r="B7" s="11" t="s">
        <v>79</v>
      </c>
      <c r="C7" s="15">
        <v>0</v>
      </c>
      <c r="D7" s="15">
        <v>0</v>
      </c>
      <c r="E7" s="15">
        <v>0</v>
      </c>
      <c r="F7" s="15">
        <v>0</v>
      </c>
      <c r="G7" s="15">
        <v>0</v>
      </c>
      <c r="H7" s="51">
        <v>0</v>
      </c>
    </row>
    <row r="8" spans="1:8" x14ac:dyDescent="0.2">
      <c r="A8" s="5"/>
      <c r="B8" s="11" t="s">
        <v>80</v>
      </c>
      <c r="C8" s="15">
        <v>8907794.0999999996</v>
      </c>
      <c r="D8" s="15">
        <v>5934.839999999851</v>
      </c>
      <c r="E8" s="15">
        <v>8913728.9399999995</v>
      </c>
      <c r="F8" s="15">
        <v>3979239.9300000006</v>
      </c>
      <c r="G8" s="15">
        <v>3979239.9300000006</v>
      </c>
      <c r="H8" s="51">
        <v>2482428.6</v>
      </c>
    </row>
    <row r="9" spans="1:8" x14ac:dyDescent="0.2">
      <c r="A9" s="5"/>
      <c r="B9" s="11" t="s">
        <v>35</v>
      </c>
      <c r="C9" s="15">
        <v>15857653.67</v>
      </c>
      <c r="D9" s="15">
        <v>0</v>
      </c>
      <c r="E9" s="15">
        <v>15857653.670000002</v>
      </c>
      <c r="F9" s="15">
        <v>6600166.9900000012</v>
      </c>
      <c r="G9" s="15">
        <v>6600166.9900000012</v>
      </c>
      <c r="H9" s="51">
        <v>4272716.459999999</v>
      </c>
    </row>
    <row r="10" spans="1:8" x14ac:dyDescent="0.2">
      <c r="A10" s="5"/>
      <c r="B10" s="11" t="s">
        <v>81</v>
      </c>
      <c r="C10" s="15">
        <v>10911638.030000001</v>
      </c>
      <c r="D10" s="15">
        <v>231011.86999999918</v>
      </c>
      <c r="E10" s="15">
        <v>11142649.9</v>
      </c>
      <c r="F10" s="15">
        <v>3927288.06</v>
      </c>
      <c r="G10" s="15">
        <v>3927288.06</v>
      </c>
      <c r="H10" s="51">
        <v>2480741.13</v>
      </c>
    </row>
    <row r="11" spans="1:8" x14ac:dyDescent="0.2">
      <c r="A11" s="5"/>
      <c r="B11" s="11" t="s">
        <v>36</v>
      </c>
      <c r="C11" s="15">
        <v>0</v>
      </c>
      <c r="D11" s="15">
        <v>0</v>
      </c>
      <c r="E11" s="15">
        <v>0</v>
      </c>
      <c r="F11" s="15">
        <v>0</v>
      </c>
      <c r="G11" s="15">
        <v>0</v>
      </c>
      <c r="H11" s="15">
        <v>0</v>
      </c>
    </row>
    <row r="12" spans="1:8" x14ac:dyDescent="0.2">
      <c r="A12" s="5"/>
      <c r="B12" s="11" t="s">
        <v>82</v>
      </c>
      <c r="C12" s="15">
        <v>0</v>
      </c>
      <c r="D12" s="15">
        <v>0</v>
      </c>
      <c r="E12" s="15">
        <v>0</v>
      </c>
      <c r="F12" s="15">
        <v>0</v>
      </c>
      <c r="G12" s="15">
        <v>0</v>
      </c>
      <c r="H12" s="15">
        <v>0</v>
      </c>
    </row>
    <row r="13" spans="1:8" x14ac:dyDescent="0.2">
      <c r="A13" s="50" t="s">
        <v>70</v>
      </c>
      <c r="B13" s="7"/>
      <c r="C13" s="15">
        <v>4745193.1900000004</v>
      </c>
      <c r="D13" s="15">
        <v>511775.08999999939</v>
      </c>
      <c r="E13" s="15">
        <v>5256968.2799999993</v>
      </c>
      <c r="F13" s="15">
        <v>2443244.5699999998</v>
      </c>
      <c r="G13" s="15">
        <v>2442245.5699999998</v>
      </c>
      <c r="H13" s="15">
        <v>2813723.7099999995</v>
      </c>
    </row>
    <row r="14" spans="1:8" x14ac:dyDescent="0.2">
      <c r="A14" s="5"/>
      <c r="B14" s="11" t="s">
        <v>83</v>
      </c>
      <c r="C14" s="15">
        <v>1079500.1800000002</v>
      </c>
      <c r="D14" s="15">
        <v>257556.9599999995</v>
      </c>
      <c r="E14" s="15">
        <v>1337057.1399999997</v>
      </c>
      <c r="F14" s="15">
        <v>857362.33</v>
      </c>
      <c r="G14" s="15">
        <v>857362.33</v>
      </c>
      <c r="H14" s="15">
        <v>673330.19999999972</v>
      </c>
    </row>
    <row r="15" spans="1:8" x14ac:dyDescent="0.2">
      <c r="A15" s="5"/>
      <c r="B15" s="11" t="s">
        <v>84</v>
      </c>
      <c r="C15" s="15">
        <v>1032187.34</v>
      </c>
      <c r="D15" s="15">
        <v>20854.390000000014</v>
      </c>
      <c r="E15" s="15">
        <v>1053041.73</v>
      </c>
      <c r="F15" s="15">
        <v>262981.31</v>
      </c>
      <c r="G15" s="15">
        <v>262982.31</v>
      </c>
      <c r="H15" s="15">
        <v>155993.33000000002</v>
      </c>
    </row>
    <row r="16" spans="1:8" x14ac:dyDescent="0.2">
      <c r="A16" s="5"/>
      <c r="B16" s="11" t="s">
        <v>85</v>
      </c>
      <c r="C16" s="15">
        <v>0</v>
      </c>
      <c r="D16" s="15">
        <v>0</v>
      </c>
      <c r="E16" s="15">
        <v>0</v>
      </c>
      <c r="F16" s="15">
        <v>0</v>
      </c>
      <c r="G16" s="15">
        <v>0</v>
      </c>
      <c r="H16" s="15">
        <v>0</v>
      </c>
    </row>
    <row r="17" spans="1:8" x14ac:dyDescent="0.2">
      <c r="A17" s="5"/>
      <c r="B17" s="11" t="s">
        <v>86</v>
      </c>
      <c r="C17" s="15">
        <v>700231.33</v>
      </c>
      <c r="D17" s="15">
        <v>119841.45999999985</v>
      </c>
      <c r="E17" s="15">
        <v>820072.7899999998</v>
      </c>
      <c r="F17" s="15">
        <v>435840.85</v>
      </c>
      <c r="G17" s="15">
        <v>435840.85</v>
      </c>
      <c r="H17" s="15">
        <v>274475.32999999996</v>
      </c>
    </row>
    <row r="18" spans="1:8" x14ac:dyDescent="0.2">
      <c r="A18" s="5"/>
      <c r="B18" s="11" t="s">
        <v>87</v>
      </c>
      <c r="C18" s="15">
        <v>156999.58999999997</v>
      </c>
      <c r="D18" s="15">
        <v>8635.7200000000303</v>
      </c>
      <c r="E18" s="15">
        <v>165635.31</v>
      </c>
      <c r="F18" s="15">
        <v>27500.809999999998</v>
      </c>
      <c r="G18" s="15">
        <v>27500.809999999998</v>
      </c>
      <c r="H18" s="15">
        <v>25077.3</v>
      </c>
    </row>
    <row r="19" spans="1:8" x14ac:dyDescent="0.2">
      <c r="A19" s="5"/>
      <c r="B19" s="11" t="s">
        <v>88</v>
      </c>
      <c r="C19" s="15">
        <v>1467641.44</v>
      </c>
      <c r="D19" s="15">
        <v>-29307.270000000019</v>
      </c>
      <c r="E19" s="15">
        <v>1438334.17</v>
      </c>
      <c r="F19" s="15">
        <v>650821.36</v>
      </c>
      <c r="G19" s="15">
        <v>649821.36</v>
      </c>
      <c r="H19" s="15">
        <v>376114.16000000003</v>
      </c>
    </row>
    <row r="20" spans="1:8" x14ac:dyDescent="0.2">
      <c r="A20" s="5"/>
      <c r="B20" s="11" t="s">
        <v>89</v>
      </c>
      <c r="C20" s="15">
        <v>57486.489999999991</v>
      </c>
      <c r="D20" s="15">
        <v>110447.00000000003</v>
      </c>
      <c r="E20" s="15">
        <v>167933.49000000002</v>
      </c>
      <c r="F20" s="15">
        <v>116381.02000000002</v>
      </c>
      <c r="G20" s="15">
        <v>116381.02000000002</v>
      </c>
      <c r="H20" s="15">
        <v>113197.70000000001</v>
      </c>
    </row>
    <row r="21" spans="1:8" x14ac:dyDescent="0.2">
      <c r="A21" s="5"/>
      <c r="B21" s="11" t="s">
        <v>90</v>
      </c>
      <c r="C21" s="15"/>
      <c r="D21" s="15">
        <v>0</v>
      </c>
      <c r="E21" s="15">
        <v>0</v>
      </c>
      <c r="F21" s="15">
        <v>0</v>
      </c>
      <c r="G21" s="15">
        <v>0</v>
      </c>
      <c r="H21" s="15">
        <v>0</v>
      </c>
    </row>
    <row r="22" spans="1:8" x14ac:dyDescent="0.2">
      <c r="A22" s="5"/>
      <c r="B22" s="11" t="s">
        <v>91</v>
      </c>
      <c r="C22" s="15">
        <v>251146.82</v>
      </c>
      <c r="D22" s="15">
        <v>23746.829999999958</v>
      </c>
      <c r="E22" s="15">
        <v>274893.64999999997</v>
      </c>
      <c r="F22" s="15">
        <v>92356.89</v>
      </c>
      <c r="G22" s="15">
        <v>92356.89</v>
      </c>
      <c r="H22" s="15">
        <v>66486.64</v>
      </c>
    </row>
    <row r="23" spans="1:8" x14ac:dyDescent="0.2">
      <c r="A23" s="50" t="s">
        <v>71</v>
      </c>
      <c r="B23" s="7"/>
      <c r="C23" s="15">
        <v>14995623.649999999</v>
      </c>
      <c r="D23" s="15">
        <v>1254377.2299999972</v>
      </c>
      <c r="E23" s="15">
        <v>16250000.879999999</v>
      </c>
      <c r="F23" s="15">
        <v>5998495.4899999984</v>
      </c>
      <c r="G23" s="15">
        <v>5998496.1999999993</v>
      </c>
      <c r="H23" s="15">
        <v>10251505.390000001</v>
      </c>
    </row>
    <row r="24" spans="1:8" x14ac:dyDescent="0.2">
      <c r="A24" s="5"/>
      <c r="B24" s="11" t="s">
        <v>92</v>
      </c>
      <c r="C24" s="15">
        <v>1940541.66</v>
      </c>
      <c r="D24" s="15">
        <v>50218.5</v>
      </c>
      <c r="E24" s="15">
        <v>1990760.16</v>
      </c>
      <c r="F24" s="15">
        <v>791891.05</v>
      </c>
      <c r="G24" s="15">
        <v>791891.05</v>
      </c>
      <c r="H24" s="15">
        <v>501925.59000000008</v>
      </c>
    </row>
    <row r="25" spans="1:8" x14ac:dyDescent="0.2">
      <c r="A25" s="5"/>
      <c r="B25" s="11" t="s">
        <v>93</v>
      </c>
      <c r="C25" s="15">
        <v>0</v>
      </c>
      <c r="D25" s="15">
        <v>44700</v>
      </c>
      <c r="E25" s="15">
        <v>44700</v>
      </c>
      <c r="F25" s="15">
        <v>28735.890000000003</v>
      </c>
      <c r="G25" s="15">
        <v>28735.890000000003</v>
      </c>
      <c r="H25" s="15">
        <v>15890.790000000003</v>
      </c>
    </row>
    <row r="26" spans="1:8" x14ac:dyDescent="0.2">
      <c r="A26" s="5"/>
      <c r="B26" s="11" t="s">
        <v>94</v>
      </c>
      <c r="C26" s="15">
        <v>3965000</v>
      </c>
      <c r="D26" s="15">
        <v>615667.23999999929</v>
      </c>
      <c r="E26" s="15">
        <v>4580667.2399999993</v>
      </c>
      <c r="F26" s="15">
        <v>1956679.67</v>
      </c>
      <c r="G26" s="15">
        <v>1956679.67</v>
      </c>
      <c r="H26" s="15">
        <v>1006325.1799999999</v>
      </c>
    </row>
    <row r="27" spans="1:8" x14ac:dyDescent="0.2">
      <c r="A27" s="5"/>
      <c r="B27" s="11" t="s">
        <v>95</v>
      </c>
      <c r="C27" s="15">
        <v>433602.5</v>
      </c>
      <c r="D27" s="15">
        <v>41666.670000000042</v>
      </c>
      <c r="E27" s="15">
        <v>475269.17000000004</v>
      </c>
      <c r="F27" s="15">
        <v>130431.35</v>
      </c>
      <c r="G27" s="15">
        <v>130431.35</v>
      </c>
      <c r="H27" s="15">
        <v>27000.600000000002</v>
      </c>
    </row>
    <row r="28" spans="1:8" x14ac:dyDescent="0.2">
      <c r="A28" s="5"/>
      <c r="B28" s="11" t="s">
        <v>96</v>
      </c>
      <c r="C28" s="15">
        <v>3173921.58</v>
      </c>
      <c r="D28" s="15">
        <v>415386.93999999855</v>
      </c>
      <c r="E28" s="15">
        <v>3589308.5199999986</v>
      </c>
      <c r="F28" s="15">
        <v>1586010.9399999997</v>
      </c>
      <c r="G28" s="15">
        <v>1586010.9399999997</v>
      </c>
      <c r="H28" s="15">
        <v>606014.09</v>
      </c>
    </row>
    <row r="29" spans="1:8" x14ac:dyDescent="0.2">
      <c r="A29" s="5"/>
      <c r="B29" s="11" t="s">
        <v>97</v>
      </c>
      <c r="C29" s="15">
        <v>366360.4</v>
      </c>
      <c r="D29" s="15">
        <v>-3235.0100000001839</v>
      </c>
      <c r="E29" s="15">
        <v>363125.38999999984</v>
      </c>
      <c r="F29" s="15">
        <v>90196.3</v>
      </c>
      <c r="G29" s="15">
        <v>90196.3</v>
      </c>
      <c r="H29" s="15">
        <v>25190.34</v>
      </c>
    </row>
    <row r="30" spans="1:8" x14ac:dyDescent="0.2">
      <c r="A30" s="5"/>
      <c r="B30" s="11" t="s">
        <v>98</v>
      </c>
      <c r="C30" s="15">
        <v>291000.03999999998</v>
      </c>
      <c r="D30" s="15">
        <v>3930.0000000000582</v>
      </c>
      <c r="E30" s="15">
        <v>294930.04000000004</v>
      </c>
      <c r="F30" s="15">
        <v>109871</v>
      </c>
      <c r="G30" s="15">
        <v>109871</v>
      </c>
      <c r="H30" s="15">
        <v>72079.5</v>
      </c>
    </row>
    <row r="31" spans="1:8" x14ac:dyDescent="0.2">
      <c r="A31" s="5"/>
      <c r="B31" s="11" t="s">
        <v>99</v>
      </c>
      <c r="C31" s="15">
        <v>3202000.01</v>
      </c>
      <c r="D31" s="15">
        <v>-14391.000000000466</v>
      </c>
      <c r="E31" s="15">
        <v>3187609.0099999993</v>
      </c>
      <c r="F31" s="15">
        <v>572405.35000000009</v>
      </c>
      <c r="G31" s="15">
        <v>572405.35000000009</v>
      </c>
      <c r="H31" s="15">
        <v>464209.74</v>
      </c>
    </row>
    <row r="32" spans="1:8" x14ac:dyDescent="0.2">
      <c r="A32" s="5"/>
      <c r="B32" s="11" t="s">
        <v>19</v>
      </c>
      <c r="C32" s="15">
        <v>1623197.46</v>
      </c>
      <c r="D32" s="15">
        <v>100433.89000000013</v>
      </c>
      <c r="E32" s="15">
        <v>1723631.35</v>
      </c>
      <c r="F32" s="15">
        <v>732273.94</v>
      </c>
      <c r="G32" s="15">
        <v>732274.65</v>
      </c>
      <c r="H32" s="15">
        <v>467146.98000000004</v>
      </c>
    </row>
    <row r="33" spans="1:8" x14ac:dyDescent="0.2">
      <c r="A33" s="50" t="s">
        <v>72</v>
      </c>
      <c r="B33" s="7"/>
      <c r="C33" s="15">
        <v>4200000</v>
      </c>
      <c r="D33" s="15">
        <v>1807566.9500000002</v>
      </c>
      <c r="E33" s="15">
        <v>6007566.9500000002</v>
      </c>
      <c r="F33" s="15">
        <v>2283116.34</v>
      </c>
      <c r="G33" s="15">
        <v>2276443.3299999996</v>
      </c>
      <c r="H33" s="15">
        <v>3724450.6100000003</v>
      </c>
    </row>
    <row r="34" spans="1:8" x14ac:dyDescent="0.2">
      <c r="A34" s="5"/>
      <c r="B34" s="11" t="s">
        <v>100</v>
      </c>
      <c r="C34" s="15">
        <v>0</v>
      </c>
      <c r="D34" s="15">
        <v>0</v>
      </c>
      <c r="E34" s="15">
        <v>0</v>
      </c>
      <c r="F34" s="15">
        <v>0</v>
      </c>
      <c r="G34" s="15">
        <v>0</v>
      </c>
      <c r="H34" s="15">
        <v>0</v>
      </c>
    </row>
    <row r="35" spans="1:8" x14ac:dyDescent="0.2">
      <c r="A35" s="5"/>
      <c r="B35" s="11" t="s">
        <v>101</v>
      </c>
      <c r="C35" s="15">
        <v>0</v>
      </c>
      <c r="D35" s="15">
        <v>0</v>
      </c>
      <c r="E35" s="15">
        <v>0</v>
      </c>
      <c r="F35" s="15">
        <v>0</v>
      </c>
      <c r="G35" s="15">
        <v>0</v>
      </c>
      <c r="H35" s="15">
        <v>0</v>
      </c>
    </row>
    <row r="36" spans="1:8" x14ac:dyDescent="0.2">
      <c r="A36" s="5"/>
      <c r="B36" s="11" t="s">
        <v>102</v>
      </c>
      <c r="C36" s="15">
        <v>0</v>
      </c>
      <c r="D36" s="15">
        <v>0</v>
      </c>
      <c r="E36" s="15">
        <v>0</v>
      </c>
      <c r="F36" s="15">
        <v>0</v>
      </c>
      <c r="G36" s="15">
        <v>0</v>
      </c>
      <c r="H36" s="15">
        <v>0</v>
      </c>
    </row>
    <row r="37" spans="1:8" x14ac:dyDescent="0.2">
      <c r="A37" s="5"/>
      <c r="B37" s="11" t="s">
        <v>103</v>
      </c>
      <c r="C37" s="15">
        <v>4200000</v>
      </c>
      <c r="D37" s="15">
        <v>1807566.9500000002</v>
      </c>
      <c r="E37" s="15">
        <v>6007566.9500000002</v>
      </c>
      <c r="F37" s="15">
        <v>2283116.34</v>
      </c>
      <c r="G37" s="15">
        <v>2276443.3299999996</v>
      </c>
      <c r="H37" s="15">
        <v>883935.30999999994</v>
      </c>
    </row>
    <row r="38" spans="1:8" x14ac:dyDescent="0.2">
      <c r="A38" s="5"/>
      <c r="B38" s="11" t="s">
        <v>41</v>
      </c>
      <c r="C38" s="15">
        <v>0</v>
      </c>
      <c r="D38" s="15">
        <v>0</v>
      </c>
      <c r="E38" s="15">
        <v>0</v>
      </c>
      <c r="F38" s="15">
        <v>0</v>
      </c>
      <c r="G38" s="15">
        <v>0</v>
      </c>
      <c r="H38" s="15">
        <v>0</v>
      </c>
    </row>
    <row r="39" spans="1:8" x14ac:dyDescent="0.2">
      <c r="A39" s="5"/>
      <c r="B39" s="11" t="s">
        <v>104</v>
      </c>
      <c r="C39" s="15">
        <v>0</v>
      </c>
      <c r="D39" s="15">
        <v>0</v>
      </c>
      <c r="E39" s="15">
        <v>0</v>
      </c>
      <c r="F39" s="15">
        <v>0</v>
      </c>
      <c r="G39" s="15">
        <v>0</v>
      </c>
      <c r="H39" s="15">
        <v>0</v>
      </c>
    </row>
    <row r="40" spans="1:8" x14ac:dyDescent="0.2">
      <c r="A40" s="5"/>
      <c r="B40" s="11" t="s">
        <v>105</v>
      </c>
      <c r="C40" s="15">
        <v>0</v>
      </c>
      <c r="D40" s="15">
        <v>0</v>
      </c>
      <c r="E40" s="15">
        <v>0</v>
      </c>
      <c r="F40" s="15">
        <v>0</v>
      </c>
      <c r="G40" s="15">
        <v>0</v>
      </c>
      <c r="H40" s="15">
        <v>0</v>
      </c>
    </row>
    <row r="41" spans="1:8" x14ac:dyDescent="0.2">
      <c r="A41" s="5"/>
      <c r="B41" s="11" t="s">
        <v>37</v>
      </c>
      <c r="C41" s="15">
        <v>0</v>
      </c>
      <c r="D41" s="15">
        <v>0</v>
      </c>
      <c r="E41" s="15">
        <v>0</v>
      </c>
      <c r="F41" s="15">
        <v>0</v>
      </c>
      <c r="G41" s="15">
        <v>0</v>
      </c>
      <c r="H41" s="15">
        <v>0</v>
      </c>
    </row>
    <row r="42" spans="1:8" x14ac:dyDescent="0.2">
      <c r="A42" s="5"/>
      <c r="B42" s="11" t="s">
        <v>106</v>
      </c>
      <c r="C42" s="15">
        <v>0</v>
      </c>
      <c r="D42" s="15">
        <v>0</v>
      </c>
      <c r="E42" s="15">
        <v>0</v>
      </c>
      <c r="F42" s="15">
        <v>0</v>
      </c>
      <c r="G42" s="15">
        <v>0</v>
      </c>
      <c r="H42" s="15">
        <v>0</v>
      </c>
    </row>
    <row r="43" spans="1:8" x14ac:dyDescent="0.2">
      <c r="A43" s="50" t="s">
        <v>73</v>
      </c>
      <c r="B43" s="7"/>
      <c r="C43" s="15">
        <v>318000</v>
      </c>
      <c r="D43" s="15">
        <v>1416591.4</v>
      </c>
      <c r="E43" s="15">
        <v>1734591.4</v>
      </c>
      <c r="F43" s="15">
        <v>1440090.31</v>
      </c>
      <c r="G43" s="15">
        <v>1440090.31</v>
      </c>
      <c r="H43" s="15">
        <v>294501.08999999985</v>
      </c>
    </row>
    <row r="44" spans="1:8" x14ac:dyDescent="0.2">
      <c r="A44" s="5"/>
      <c r="B44" s="11" t="s">
        <v>107</v>
      </c>
      <c r="C44" s="15">
        <v>218000</v>
      </c>
      <c r="D44" s="15">
        <v>696646.32</v>
      </c>
      <c r="E44" s="15">
        <v>914646.32</v>
      </c>
      <c r="F44" s="15">
        <v>713835.41</v>
      </c>
      <c r="G44" s="15">
        <v>713835.41</v>
      </c>
      <c r="H44" s="15">
        <v>544661.38</v>
      </c>
    </row>
    <row r="45" spans="1:8" x14ac:dyDescent="0.2">
      <c r="A45" s="5"/>
      <c r="B45" s="11" t="s">
        <v>108</v>
      </c>
      <c r="C45" s="15">
        <v>0</v>
      </c>
      <c r="D45" s="15">
        <v>0</v>
      </c>
      <c r="E45" s="15">
        <v>0</v>
      </c>
      <c r="F45" s="15">
        <v>0</v>
      </c>
      <c r="G45" s="15">
        <v>0</v>
      </c>
      <c r="H45" s="15">
        <v>0</v>
      </c>
    </row>
    <row r="46" spans="1:8" x14ac:dyDescent="0.2">
      <c r="A46" s="5"/>
      <c r="B46" s="11" t="s">
        <v>109</v>
      </c>
      <c r="C46" s="15">
        <v>40000</v>
      </c>
      <c r="D46" s="15">
        <v>10720</v>
      </c>
      <c r="E46" s="15">
        <v>50720</v>
      </c>
      <c r="F46" s="15">
        <v>5711.99</v>
      </c>
      <c r="G46" s="15">
        <v>5711.99</v>
      </c>
      <c r="H46" s="15">
        <v>5711.99</v>
      </c>
    </row>
    <row r="47" spans="1:8" x14ac:dyDescent="0.2">
      <c r="A47" s="5"/>
      <c r="B47" s="11" t="s">
        <v>110</v>
      </c>
      <c r="C47" s="15">
        <v>0</v>
      </c>
      <c r="D47" s="15">
        <v>235000</v>
      </c>
      <c r="E47" s="15">
        <v>235000</v>
      </c>
      <c r="F47" s="15">
        <v>235000</v>
      </c>
      <c r="G47" s="15">
        <v>235000</v>
      </c>
      <c r="H47" s="15">
        <v>0</v>
      </c>
    </row>
    <row r="48" spans="1:8" x14ac:dyDescent="0.2">
      <c r="A48" s="5"/>
      <c r="B48" s="11" t="s">
        <v>111</v>
      </c>
      <c r="C48" s="15">
        <v>0</v>
      </c>
      <c r="D48" s="15">
        <v>0</v>
      </c>
      <c r="E48" s="15">
        <v>0</v>
      </c>
      <c r="F48" s="15">
        <v>0</v>
      </c>
      <c r="G48" s="15">
        <v>0</v>
      </c>
      <c r="H48" s="15">
        <v>0</v>
      </c>
    </row>
    <row r="49" spans="1:8" x14ac:dyDescent="0.2">
      <c r="A49" s="5"/>
      <c r="B49" s="11" t="s">
        <v>112</v>
      </c>
      <c r="C49" s="15">
        <v>40000</v>
      </c>
      <c r="D49" s="15">
        <v>474225.08</v>
      </c>
      <c r="E49" s="15">
        <v>514225.08</v>
      </c>
      <c r="F49" s="15">
        <v>485542.91</v>
      </c>
      <c r="G49" s="15">
        <v>485542.91</v>
      </c>
      <c r="H49" s="15">
        <v>41903.550000000003</v>
      </c>
    </row>
    <row r="50" spans="1:8" x14ac:dyDescent="0.2">
      <c r="A50" s="5"/>
      <c r="B50" s="11" t="s">
        <v>113</v>
      </c>
      <c r="C50" s="15">
        <v>0</v>
      </c>
      <c r="D50" s="15">
        <v>0</v>
      </c>
      <c r="E50" s="15">
        <v>0</v>
      </c>
      <c r="F50" s="15">
        <v>0</v>
      </c>
      <c r="G50" s="15">
        <v>0</v>
      </c>
      <c r="H50" s="15">
        <v>0</v>
      </c>
    </row>
    <row r="51" spans="1:8" x14ac:dyDescent="0.2">
      <c r="A51" s="5"/>
      <c r="B51" s="11" t="s">
        <v>114</v>
      </c>
      <c r="C51" s="15">
        <v>0</v>
      </c>
      <c r="D51" s="15">
        <v>0</v>
      </c>
      <c r="E51" s="15">
        <v>0</v>
      </c>
      <c r="F51" s="15">
        <v>0</v>
      </c>
      <c r="G51" s="15">
        <v>0</v>
      </c>
      <c r="H51" s="15">
        <v>0</v>
      </c>
    </row>
    <row r="52" spans="1:8" x14ac:dyDescent="0.2">
      <c r="A52" s="5"/>
      <c r="B52" s="11" t="s">
        <v>115</v>
      </c>
      <c r="C52" s="15">
        <v>20000</v>
      </c>
      <c r="D52" s="15">
        <v>0</v>
      </c>
      <c r="E52" s="15">
        <v>20000</v>
      </c>
      <c r="F52" s="15">
        <v>0</v>
      </c>
      <c r="G52" s="15">
        <v>0</v>
      </c>
      <c r="H52" s="15">
        <v>20000</v>
      </c>
    </row>
    <row r="53" spans="1:8" x14ac:dyDescent="0.2">
      <c r="A53" s="50" t="s">
        <v>74</v>
      </c>
      <c r="B53" s="7"/>
      <c r="C53" s="15">
        <v>0</v>
      </c>
      <c r="D53" s="15">
        <v>3090810.4299999997</v>
      </c>
      <c r="E53" s="15">
        <v>3090810.4299999997</v>
      </c>
      <c r="F53" s="15">
        <v>2500809.2199999997</v>
      </c>
      <c r="G53" s="15">
        <v>2500809.2199999997</v>
      </c>
      <c r="H53" s="51">
        <v>974891.46000000008</v>
      </c>
    </row>
    <row r="54" spans="1:8" x14ac:dyDescent="0.2">
      <c r="A54" s="5"/>
      <c r="B54" s="11" t="s">
        <v>116</v>
      </c>
      <c r="C54" s="15">
        <v>0</v>
      </c>
      <c r="D54" s="15">
        <v>0</v>
      </c>
      <c r="E54" s="15">
        <v>0</v>
      </c>
      <c r="F54" s="15">
        <v>0</v>
      </c>
      <c r="G54" s="15">
        <v>0</v>
      </c>
      <c r="H54" s="51">
        <v>0</v>
      </c>
    </row>
    <row r="55" spans="1:8" x14ac:dyDescent="0.2">
      <c r="A55" s="5"/>
      <c r="B55" s="11" t="s">
        <v>117</v>
      </c>
      <c r="C55" s="15">
        <v>0</v>
      </c>
      <c r="D55" s="15">
        <v>3090810.4299999997</v>
      </c>
      <c r="E55" s="15">
        <v>3090810.4299999997</v>
      </c>
      <c r="F55" s="15">
        <v>2500809.2199999997</v>
      </c>
      <c r="G55" s="15">
        <v>2500809.2199999997</v>
      </c>
      <c r="H55" s="51">
        <v>974891.46000000008</v>
      </c>
    </row>
    <row r="56" spans="1:8" x14ac:dyDescent="0.2">
      <c r="A56" s="5"/>
      <c r="B56" s="11" t="s">
        <v>118</v>
      </c>
      <c r="C56" s="15">
        <v>0</v>
      </c>
      <c r="D56" s="15">
        <v>0</v>
      </c>
      <c r="E56" s="15">
        <v>0</v>
      </c>
      <c r="F56" s="15">
        <v>0</v>
      </c>
      <c r="G56" s="15">
        <v>0</v>
      </c>
      <c r="H56" s="15">
        <v>0</v>
      </c>
    </row>
    <row r="57" spans="1:8" x14ac:dyDescent="0.2">
      <c r="A57" s="50" t="s">
        <v>75</v>
      </c>
      <c r="B57" s="7"/>
      <c r="C57" s="15"/>
      <c r="D57" s="15"/>
      <c r="E57" s="15"/>
      <c r="F57" s="15"/>
      <c r="G57" s="15"/>
      <c r="H57" s="15"/>
    </row>
    <row r="58" spans="1:8" x14ac:dyDescent="0.2">
      <c r="A58" s="5"/>
      <c r="B58" s="11" t="s">
        <v>119</v>
      </c>
      <c r="C58" s="15"/>
      <c r="D58" s="15"/>
      <c r="E58" s="15"/>
      <c r="F58" s="15"/>
      <c r="G58" s="15"/>
      <c r="H58" s="15"/>
    </row>
    <row r="59" spans="1:8" x14ac:dyDescent="0.2">
      <c r="A59" s="5"/>
      <c r="B59" s="11" t="s">
        <v>120</v>
      </c>
      <c r="C59" s="15"/>
      <c r="D59" s="15"/>
      <c r="E59" s="15"/>
      <c r="F59" s="15"/>
      <c r="G59" s="15"/>
      <c r="H59" s="15"/>
    </row>
    <row r="60" spans="1:8" x14ac:dyDescent="0.2">
      <c r="A60" s="5"/>
      <c r="B60" s="11" t="s">
        <v>121</v>
      </c>
      <c r="C60" s="15"/>
      <c r="D60" s="15"/>
      <c r="E60" s="15"/>
      <c r="F60" s="15"/>
      <c r="G60" s="15"/>
      <c r="H60" s="15"/>
    </row>
    <row r="61" spans="1:8" x14ac:dyDescent="0.2">
      <c r="A61" s="5"/>
      <c r="B61" s="11" t="s">
        <v>122</v>
      </c>
      <c r="C61" s="15"/>
      <c r="D61" s="15"/>
      <c r="E61" s="15"/>
      <c r="F61" s="15"/>
      <c r="G61" s="15"/>
      <c r="H61" s="15"/>
    </row>
    <row r="62" spans="1:8" x14ac:dyDescent="0.2">
      <c r="A62" s="5"/>
      <c r="B62" s="11" t="s">
        <v>123</v>
      </c>
      <c r="C62" s="15"/>
      <c r="D62" s="15"/>
      <c r="E62" s="15"/>
      <c r="F62" s="15"/>
      <c r="G62" s="15"/>
      <c r="H62" s="15"/>
    </row>
    <row r="63" spans="1:8" x14ac:dyDescent="0.2">
      <c r="A63" s="5"/>
      <c r="B63" s="11" t="s">
        <v>124</v>
      </c>
      <c r="C63" s="15"/>
      <c r="D63" s="15"/>
      <c r="E63" s="15"/>
      <c r="F63" s="15"/>
      <c r="G63" s="15"/>
      <c r="H63" s="15"/>
    </row>
    <row r="64" spans="1:8" x14ac:dyDescent="0.2">
      <c r="A64" s="5"/>
      <c r="B64" s="11" t="s">
        <v>125</v>
      </c>
      <c r="C64" s="15"/>
      <c r="D64" s="15"/>
      <c r="E64" s="15"/>
      <c r="F64" s="15"/>
      <c r="G64" s="15"/>
      <c r="H64" s="15"/>
    </row>
    <row r="65" spans="1:8" x14ac:dyDescent="0.2">
      <c r="A65" s="50" t="s">
        <v>76</v>
      </c>
      <c r="B65" s="7"/>
      <c r="C65" s="15"/>
      <c r="D65" s="15"/>
      <c r="E65" s="15"/>
      <c r="F65" s="15"/>
      <c r="G65" s="15"/>
      <c r="H65" s="15"/>
    </row>
    <row r="66" spans="1:8" x14ac:dyDescent="0.2">
      <c r="A66" s="5"/>
      <c r="B66" s="11" t="s">
        <v>38</v>
      </c>
      <c r="C66" s="15"/>
      <c r="D66" s="15"/>
      <c r="E66" s="15"/>
      <c r="F66" s="15"/>
      <c r="G66" s="15"/>
      <c r="H66" s="15"/>
    </row>
    <row r="67" spans="1:8" x14ac:dyDescent="0.2">
      <c r="A67" s="5"/>
      <c r="B67" s="11" t="s">
        <v>39</v>
      </c>
      <c r="C67" s="15"/>
      <c r="D67" s="15"/>
      <c r="E67" s="15"/>
      <c r="F67" s="15"/>
      <c r="G67" s="15"/>
      <c r="H67" s="15"/>
    </row>
    <row r="68" spans="1:8" x14ac:dyDescent="0.2">
      <c r="A68" s="5"/>
      <c r="B68" s="11" t="s">
        <v>40</v>
      </c>
      <c r="C68" s="15"/>
      <c r="D68" s="15"/>
      <c r="E68" s="15"/>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C5+C13+C23+C33+C43+C53</f>
        <v>121934563.02000001</v>
      </c>
      <c r="D77" s="17">
        <f t="shared" ref="D77:H77" si="0">D5+D13+D23+D33+D43+D53</f>
        <v>8333346.0399999991</v>
      </c>
      <c r="E77" s="17">
        <f t="shared" si="0"/>
        <v>130267909.06000003</v>
      </c>
      <c r="F77" s="17">
        <f t="shared" si="0"/>
        <v>59119327.090000004</v>
      </c>
      <c r="G77" s="17">
        <f t="shared" si="0"/>
        <v>59111655.790000007</v>
      </c>
      <c r="H77" s="17">
        <f t="shared" si="0"/>
        <v>71533472.220000014</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A2" sqref="A2:B4"/>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3" t="s">
        <v>136</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2">
        <v>121934563.02000001</v>
      </c>
      <c r="D6" s="52">
        <v>8333346.0399999991</v>
      </c>
      <c r="E6" s="52">
        <v>130267909.06000003</v>
      </c>
      <c r="F6" s="52">
        <v>59119327.090000004</v>
      </c>
      <c r="G6" s="52">
        <v>59111655.790000007</v>
      </c>
      <c r="H6" s="52">
        <v>71533472.220000014</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121934563.02000001</v>
      </c>
      <c r="D16" s="17">
        <f t="shared" ref="D16:H16" si="0">D6</f>
        <v>8333346.0399999991</v>
      </c>
      <c r="E16" s="17">
        <f t="shared" si="0"/>
        <v>130267909.06000003</v>
      </c>
      <c r="F16" s="17">
        <f t="shared" si="0"/>
        <v>59119327.090000004</v>
      </c>
      <c r="G16" s="17">
        <f t="shared" si="0"/>
        <v>59111655.790000007</v>
      </c>
      <c r="H16" s="17">
        <f t="shared" si="0"/>
        <v>71533472.220000014</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election activeCell="A3" sqref="A3:B5"/>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3" t="s">
        <v>137</v>
      </c>
      <c r="B1" s="54"/>
      <c r="C1" s="54"/>
      <c r="D1" s="54"/>
      <c r="E1" s="54"/>
      <c r="F1" s="54"/>
      <c r="G1" s="54"/>
      <c r="H1" s="55"/>
    </row>
    <row r="2" spans="1:8" x14ac:dyDescent="0.2">
      <c r="B2" s="29"/>
      <c r="C2" s="29"/>
      <c r="D2" s="29"/>
      <c r="E2" s="29"/>
      <c r="F2" s="29"/>
      <c r="G2" s="29"/>
      <c r="H2" s="29"/>
    </row>
    <row r="3" spans="1:8" x14ac:dyDescent="0.2">
      <c r="A3" s="58" t="s">
        <v>62</v>
      </c>
      <c r="B3" s="59"/>
      <c r="C3" s="53" t="s">
        <v>68</v>
      </c>
      <c r="D3" s="54"/>
      <c r="E3" s="54"/>
      <c r="F3" s="54"/>
      <c r="G3" s="55"/>
      <c r="H3" s="56" t="s">
        <v>67</v>
      </c>
    </row>
    <row r="4" spans="1:8" ht="24.95" customHeight="1" x14ac:dyDescent="0.2">
      <c r="A4" s="60"/>
      <c r="B4" s="61"/>
      <c r="C4" s="9" t="s">
        <v>63</v>
      </c>
      <c r="D4" s="9" t="s">
        <v>133</v>
      </c>
      <c r="E4" s="9" t="s">
        <v>64</v>
      </c>
      <c r="F4" s="9" t="s">
        <v>65</v>
      </c>
      <c r="G4" s="9" t="s">
        <v>66</v>
      </c>
      <c r="H4" s="57"/>
    </row>
    <row r="5" spans="1:8" x14ac:dyDescent="0.2">
      <c r="A5" s="62"/>
      <c r="B5" s="63"/>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v>121934563.02000001</v>
      </c>
      <c r="D7" s="15">
        <v>8333346.0399999991</v>
      </c>
      <c r="E7" s="15">
        <v>130267909.06000003</v>
      </c>
      <c r="F7" s="15">
        <v>59119327.090000004</v>
      </c>
      <c r="G7" s="15">
        <v>59111655.790000007</v>
      </c>
      <c r="H7" s="15">
        <v>71533472.220000014</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121934563.02000001</v>
      </c>
      <c r="D16" s="25">
        <f t="shared" ref="D16:H16" si="0">D7</f>
        <v>8333346.0399999991</v>
      </c>
      <c r="E16" s="25">
        <f t="shared" si="0"/>
        <v>130267909.06000003</v>
      </c>
      <c r="F16" s="25">
        <f t="shared" si="0"/>
        <v>59119327.090000004</v>
      </c>
      <c r="G16" s="25">
        <f t="shared" si="0"/>
        <v>59111655.790000007</v>
      </c>
      <c r="H16" s="25">
        <f t="shared" si="0"/>
        <v>71533472.220000014</v>
      </c>
    </row>
    <row r="19" spans="1:8" ht="45" customHeight="1" x14ac:dyDescent="0.2">
      <c r="A19" s="53" t="s">
        <v>139</v>
      </c>
      <c r="B19" s="54"/>
      <c r="C19" s="54"/>
      <c r="D19" s="54"/>
      <c r="E19" s="54"/>
      <c r="F19" s="54"/>
      <c r="G19" s="54"/>
      <c r="H19" s="55"/>
    </row>
    <row r="21" spans="1:8" x14ac:dyDescent="0.2">
      <c r="A21" s="58" t="s">
        <v>62</v>
      </c>
      <c r="B21" s="59"/>
      <c r="C21" s="53" t="s">
        <v>68</v>
      </c>
      <c r="D21" s="54"/>
      <c r="E21" s="54"/>
      <c r="F21" s="54"/>
      <c r="G21" s="55"/>
      <c r="H21" s="56" t="s">
        <v>67</v>
      </c>
    </row>
    <row r="22" spans="1:8" ht="22.5" x14ac:dyDescent="0.2">
      <c r="A22" s="60"/>
      <c r="B22" s="61"/>
      <c r="C22" s="9" t="s">
        <v>63</v>
      </c>
      <c r="D22" s="9" t="s">
        <v>133</v>
      </c>
      <c r="E22" s="9" t="s">
        <v>64</v>
      </c>
      <c r="F22" s="9" t="s">
        <v>65</v>
      </c>
      <c r="G22" s="9" t="s">
        <v>66</v>
      </c>
      <c r="H22" s="57"/>
    </row>
    <row r="23" spans="1:8" x14ac:dyDescent="0.2">
      <c r="A23" s="62"/>
      <c r="B23" s="63"/>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3" t="s">
        <v>138</v>
      </c>
      <c r="B33" s="54"/>
      <c r="C33" s="54"/>
      <c r="D33" s="54"/>
      <c r="E33" s="54"/>
      <c r="F33" s="54"/>
      <c r="G33" s="54"/>
      <c r="H33" s="55"/>
    </row>
    <row r="34" spans="1:8" x14ac:dyDescent="0.2">
      <c r="A34" s="58" t="s">
        <v>62</v>
      </c>
      <c r="B34" s="59"/>
      <c r="C34" s="53" t="s">
        <v>68</v>
      </c>
      <c r="D34" s="54"/>
      <c r="E34" s="54"/>
      <c r="F34" s="54"/>
      <c r="G34" s="55"/>
      <c r="H34" s="56" t="s">
        <v>67</v>
      </c>
    </row>
    <row r="35" spans="1:8" ht="22.5" x14ac:dyDescent="0.2">
      <c r="A35" s="60"/>
      <c r="B35" s="61"/>
      <c r="C35" s="9" t="s">
        <v>63</v>
      </c>
      <c r="D35" s="9" t="s">
        <v>133</v>
      </c>
      <c r="E35" s="9" t="s">
        <v>64</v>
      </c>
      <c r="F35" s="9" t="s">
        <v>65</v>
      </c>
      <c r="G35" s="9" t="s">
        <v>66</v>
      </c>
      <c r="H35" s="57"/>
    </row>
    <row r="36" spans="1:8" x14ac:dyDescent="0.2">
      <c r="A36" s="62"/>
      <c r="B36" s="63"/>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activeCell="A2" sqref="A2:B4"/>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3" t="s">
        <v>140</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f>C22</f>
        <v>121934563.02000001</v>
      </c>
      <c r="D16" s="15">
        <f t="shared" ref="D16:H16" si="0">D22</f>
        <v>8333346.0399999991</v>
      </c>
      <c r="E16" s="15">
        <f t="shared" si="0"/>
        <v>130267909.06000003</v>
      </c>
      <c r="F16" s="15">
        <f t="shared" si="0"/>
        <v>59119327.090000004</v>
      </c>
      <c r="G16" s="15">
        <f t="shared" si="0"/>
        <v>59111655.790000007</v>
      </c>
      <c r="H16" s="15">
        <f t="shared" si="0"/>
        <v>71533472.220000014</v>
      </c>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v>121934563.02000001</v>
      </c>
      <c r="D22" s="15">
        <v>8333346.0399999991</v>
      </c>
      <c r="E22" s="15">
        <v>130267909.06000003</v>
      </c>
      <c r="F22" s="15">
        <v>59119327.090000004</v>
      </c>
      <c r="G22" s="15">
        <v>59111655.790000007</v>
      </c>
      <c r="H22" s="15">
        <v>71533472.220000014</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C16</f>
        <v>121934563.02000001</v>
      </c>
      <c r="D42" s="25">
        <f t="shared" ref="D42:H42" si="1">D16</f>
        <v>8333346.0399999991</v>
      </c>
      <c r="E42" s="25">
        <f t="shared" si="1"/>
        <v>130267909.06000003</v>
      </c>
      <c r="F42" s="25">
        <f t="shared" si="1"/>
        <v>59119327.090000004</v>
      </c>
      <c r="G42" s="25">
        <f t="shared" si="1"/>
        <v>59111655.790000007</v>
      </c>
      <c r="H42" s="25">
        <f t="shared" si="1"/>
        <v>71533472.220000014</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2018-04-18T16:32:55Z</cp:lastPrinted>
  <dcterms:created xsi:type="dcterms:W3CDTF">2014-02-10T03:37:14Z</dcterms:created>
  <dcterms:modified xsi:type="dcterms:W3CDTF">2018-07-10T20:56:57Z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